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60" windowWidth="29040" windowHeight="15780"/>
  </bookViews>
  <sheets>
    <sheet name="2020" sheetId="4" r:id="rId1"/>
    <sheet name="Hoja2" sheetId="2" r:id="rId2"/>
    <sheet name="Hoja3" sheetId="3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36" i="4" l="1"/>
  <c r="D35" i="4"/>
  <c r="C37" i="4"/>
  <c r="C22" i="4"/>
  <c r="C29" i="4"/>
  <c r="C8" i="4"/>
  <c r="F37" i="4"/>
  <c r="E37" i="4"/>
  <c r="F29" i="4"/>
  <c r="E29" i="4"/>
  <c r="D29" i="4"/>
  <c r="F22" i="4"/>
  <c r="E22" i="4"/>
  <c r="D22" i="4"/>
  <c r="F8" i="4"/>
  <c r="E8" i="4"/>
  <c r="E32" i="4" s="1"/>
  <c r="D8" i="4"/>
  <c r="D37" i="4" l="1"/>
  <c r="C32" i="4"/>
  <c r="F32" i="4"/>
  <c r="D32" i="4"/>
</calcChain>
</file>

<file path=xl/sharedStrings.xml><?xml version="1.0" encoding="utf-8"?>
<sst xmlns="http://schemas.openxmlformats.org/spreadsheetml/2006/main" count="36" uniqueCount="36">
  <si>
    <t>Proyecciones de Ingresos - LDF</t>
  </si>
  <si>
    <t>(PESOS)</t>
  </si>
  <si>
    <t xml:space="preserve">(CIFRAS NOMINALES) </t>
  </si>
  <si>
    <t>Concepto (b)</t>
  </si>
  <si>
    <t>Año 2 (d)</t>
  </si>
  <si>
    <t>Año 3 (d)</t>
  </si>
  <si>
    <t>1.   Ingresos de Libre Disposición (1=A+B+C+D+E+F+G+H+I+J+K+L)</t>
  </si>
  <si>
    <t>A.     Impuestos</t>
  </si>
  <si>
    <t>B.     Cuotas y Aportaciones de Seguridad Social</t>
  </si>
  <si>
    <t>C.    Contribuciones de Mejoras</t>
  </si>
  <si>
    <t>D.    Derechos</t>
  </si>
  <si>
    <t>E.     Productos</t>
  </si>
  <si>
    <t>F.     Aprovechamientos</t>
  </si>
  <si>
    <t>G.    Ingresos por Ventas de Bienes y Servicios</t>
  </si>
  <si>
    <t>H.    Participaciones</t>
  </si>
  <si>
    <t>I.      Incentivos Derivados de la Colaboración Fiscal</t>
  </si>
  <si>
    <t>J.     Transferencias</t>
  </si>
  <si>
    <t>K.     Convenios</t>
  </si>
  <si>
    <t>L.     Otros Ingresos de Libre Disposición</t>
  </si>
  <si>
    <t>2.   Transferencias Federales Etiquetadas (2=A+B+C+D+E)</t>
  </si>
  <si>
    <t>A.     Aportaciones</t>
  </si>
  <si>
    <t>B.    Convenios</t>
  </si>
  <si>
    <t>C.    Fondos Distintos de Aportaciones</t>
  </si>
  <si>
    <t>D.    Transferencias, Subsidios y Subvenciones, y Pensiones y Jubilaciones</t>
  </si>
  <si>
    <t>E.    Otras Transferencias Federales Etiquetadas</t>
  </si>
  <si>
    <t>3.   Ingresos Derivados de Financiamientos (3=A)</t>
  </si>
  <si>
    <t>A.    Ingresos Derivados de Financiamientos</t>
  </si>
  <si>
    <t>4.   Total de Ingresos Proyectados (4=1+2+3)</t>
  </si>
  <si>
    <t>Datos Informativos</t>
  </si>
  <si>
    <t>1. Ingresos Derivados de Financiamientos con Fuente de Pago de Recursos de Libre Disposición</t>
  </si>
  <si>
    <t>2. Ingresos derivados de Financiamientos con Fuente de Pago de Transferencias Federales Etiquetadas</t>
  </si>
  <si>
    <t>3. Ingresos Derivados de Financiamiento (3 = 1 + 2)</t>
  </si>
  <si>
    <t>MUNICIPIO DE TARETAN, MICHOACAN.</t>
  </si>
  <si>
    <t xml:space="preserve">Año en Cuestión </t>
  </si>
  <si>
    <t>(de iniciativa de Ley) (2020)</t>
  </si>
  <si>
    <t>Año 1 (2019)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</si>
</sst>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_ ;[Red]\-#,##0.00\ "/>
    <numFmt numFmtId="165" formatCode="#,##0_ ;[Red]\-#,##0\ "/>
  </numFmts>
  <fonts count="4" x14ac:knownFonts="1">
    <font>
      <sz val="11"/>
      <color theme="1"/>
      <name val="Calibri"/>
      <family val="2"/>
      <scheme val="minor"/>
    </font>
    <font>
      <sz val="12"/>
      <color theme="1"/>
      <name val="Tahoma"/>
      <family val="2"/>
    </font>
    <font>
      <sz val="11"/>
      <color theme="1"/>
      <name val="Tahoma"/>
      <family val="2"/>
    </font>
    <font>
      <b/>
      <sz val="12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1" xfId="0" applyFont="1" applyFill="1" applyBorder="1" applyAlignment="1">
      <alignment horizontal="left" vertical="center" wrapText="1" indent="1"/>
    </xf>
    <xf numFmtId="164" fontId="3" fillId="0" borderId="12" xfId="0" applyNumberFormat="1" applyFont="1" applyFill="1" applyBorder="1" applyAlignment="1">
      <alignment horizontal="right" vertical="center" wrapText="1"/>
    </xf>
    <xf numFmtId="0" fontId="1" fillId="0" borderId="13" xfId="0" applyFont="1" applyFill="1" applyBorder="1" applyAlignment="1">
      <alignment horizontal="left" vertical="center" wrapText="1" indent="3"/>
    </xf>
    <xf numFmtId="164" fontId="1" fillId="0" borderId="5" xfId="0" applyNumberFormat="1" applyFont="1" applyFill="1" applyBorder="1" applyAlignment="1">
      <alignment horizontal="right" vertical="center" wrapText="1"/>
    </xf>
    <xf numFmtId="0" fontId="1" fillId="0" borderId="14" xfId="0" applyFont="1" applyFill="1" applyBorder="1" applyAlignment="1">
      <alignment horizontal="left" vertical="center" wrapText="1" indent="3"/>
    </xf>
    <xf numFmtId="164" fontId="1" fillId="0" borderId="15" xfId="0" applyNumberFormat="1" applyFont="1" applyFill="1" applyBorder="1" applyAlignment="1">
      <alignment horizontal="right" vertical="center" wrapText="1"/>
    </xf>
    <xf numFmtId="0" fontId="1" fillId="0" borderId="13" xfId="0" applyFont="1" applyFill="1" applyBorder="1" applyAlignment="1">
      <alignment horizontal="justify" vertical="center" wrapText="1"/>
    </xf>
    <xf numFmtId="0" fontId="3" fillId="0" borderId="16" xfId="0" applyFont="1" applyFill="1" applyBorder="1" applyAlignment="1">
      <alignment horizontal="left" vertical="center" wrapText="1" indent="1"/>
    </xf>
    <xf numFmtId="164" fontId="3" fillId="0" borderId="17" xfId="0" applyNumberFormat="1" applyFont="1" applyFill="1" applyBorder="1" applyAlignment="1">
      <alignment horizontal="right" vertical="center" wrapText="1"/>
    </xf>
    <xf numFmtId="0" fontId="3" fillId="0" borderId="13" xfId="0" applyFont="1" applyFill="1" applyBorder="1" applyAlignment="1">
      <alignment horizontal="left" vertical="center" wrapText="1"/>
    </xf>
    <xf numFmtId="0" fontId="1" fillId="0" borderId="13" xfId="0" applyFont="1" applyFill="1" applyBorder="1" applyAlignment="1">
      <alignment horizontal="left" vertical="center" wrapText="1"/>
    </xf>
    <xf numFmtId="0" fontId="1" fillId="0" borderId="14" xfId="0" applyFont="1" applyFill="1" applyBorder="1" applyAlignment="1">
      <alignment horizontal="left" vertical="center" wrapText="1"/>
    </xf>
    <xf numFmtId="164" fontId="3" fillId="0" borderId="5" xfId="0" applyNumberFormat="1" applyFont="1" applyFill="1" applyBorder="1" applyAlignment="1">
      <alignment horizontal="right" vertical="center" wrapText="1"/>
    </xf>
    <xf numFmtId="0" fontId="1" fillId="0" borderId="10" xfId="0" applyFont="1" applyFill="1" applyBorder="1" applyAlignment="1">
      <alignment horizontal="left" vertical="center" wrapText="1"/>
    </xf>
    <xf numFmtId="164" fontId="1" fillId="0" borderId="8" xfId="0" applyNumberFormat="1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164" fontId="1" fillId="0" borderId="0" xfId="0" applyNumberFormat="1" applyFont="1"/>
    <xf numFmtId="165" fontId="3" fillId="0" borderId="12" xfId="0" applyNumberFormat="1" applyFont="1" applyFill="1" applyBorder="1" applyAlignment="1">
      <alignment horizontal="right" vertical="center" wrapText="1"/>
    </xf>
    <xf numFmtId="165" fontId="1" fillId="0" borderId="5" xfId="0" applyNumberFormat="1" applyFont="1" applyFill="1" applyBorder="1" applyAlignment="1">
      <alignment horizontal="right" vertical="center" wrapText="1"/>
    </xf>
    <xf numFmtId="165" fontId="1" fillId="0" borderId="15" xfId="0" applyNumberFormat="1" applyFont="1" applyFill="1" applyBorder="1" applyAlignment="1">
      <alignment horizontal="right" vertical="center" wrapText="1"/>
    </xf>
    <xf numFmtId="165" fontId="3" fillId="0" borderId="17" xfId="0" applyNumberFormat="1" applyFont="1" applyFill="1" applyBorder="1" applyAlignment="1">
      <alignment horizontal="right" vertical="center" wrapText="1"/>
    </xf>
    <xf numFmtId="165" fontId="3" fillId="0" borderId="5" xfId="0" applyNumberFormat="1" applyFont="1" applyFill="1" applyBorder="1" applyAlignment="1">
      <alignment horizontal="right" vertical="center" wrapText="1"/>
    </xf>
    <xf numFmtId="165" fontId="1" fillId="0" borderId="8" xfId="0" applyNumberFormat="1" applyFont="1" applyFill="1" applyBorder="1" applyAlignment="1">
      <alignment horizontal="right" vertical="center" wrapText="1"/>
    </xf>
    <xf numFmtId="165" fontId="1" fillId="0" borderId="0" xfId="0" applyNumberFormat="1" applyFont="1"/>
    <xf numFmtId="0" fontId="2" fillId="0" borderId="0" xfId="0" applyFont="1" applyBorder="1"/>
    <xf numFmtId="4" fontId="2" fillId="0" borderId="0" xfId="0" applyNumberFormat="1" applyFont="1" applyBorder="1"/>
    <xf numFmtId="3" fontId="2" fillId="0" borderId="0" xfId="0" applyNumberFormat="1" applyFont="1"/>
    <xf numFmtId="3" fontId="1" fillId="0" borderId="5" xfId="0" applyNumberFormat="1" applyFont="1" applyFill="1" applyBorder="1" applyAlignment="1">
      <alignment horizontal="right" vertical="center" wrapText="1"/>
    </xf>
    <xf numFmtId="3" fontId="1" fillId="0" borderId="15" xfId="0" applyNumberFormat="1" applyFont="1" applyFill="1" applyBorder="1" applyAlignment="1">
      <alignment horizontal="right" vertical="center" wrapText="1"/>
    </xf>
    <xf numFmtId="3" fontId="3" fillId="0" borderId="12" xfId="0" applyNumberFormat="1" applyFont="1" applyFill="1" applyBorder="1" applyAlignment="1">
      <alignment horizontal="right" vertical="center" wrapText="1"/>
    </xf>
    <xf numFmtId="3" fontId="3" fillId="0" borderId="17" xfId="0" applyNumberFormat="1" applyFont="1" applyFill="1" applyBorder="1" applyAlignment="1">
      <alignment horizontal="right" vertical="center" wrapText="1"/>
    </xf>
    <xf numFmtId="3" fontId="1" fillId="0" borderId="8" xfId="0" applyNumberFormat="1" applyFont="1" applyFill="1" applyBorder="1" applyAlignment="1">
      <alignment horizontal="right" vertical="center" wrapText="1"/>
    </xf>
    <xf numFmtId="3" fontId="2" fillId="0" borderId="9" xfId="0" applyNumberFormat="1" applyFont="1" applyBorder="1"/>
    <xf numFmtId="3" fontId="2" fillId="0" borderId="13" xfId="0" applyNumberFormat="1" applyFont="1" applyBorder="1"/>
    <xf numFmtId="3" fontId="1" fillId="0" borderId="13" xfId="0" applyNumberFormat="1" applyFont="1" applyFill="1" applyBorder="1" applyAlignment="1">
      <alignment horizontal="right" vertical="center" wrapText="1"/>
    </xf>
    <xf numFmtId="3" fontId="1" fillId="0" borderId="14" xfId="0" applyNumberFormat="1" applyFont="1" applyFill="1" applyBorder="1" applyAlignment="1">
      <alignment horizontal="right" vertical="center" wrapText="1"/>
    </xf>
    <xf numFmtId="3" fontId="3" fillId="0" borderId="11" xfId="0" applyNumberFormat="1" applyFont="1" applyFill="1" applyBorder="1" applyAlignment="1">
      <alignment horizontal="right" vertical="center" wrapText="1"/>
    </xf>
    <xf numFmtId="3" fontId="3" fillId="0" borderId="16" xfId="0" applyNumberFormat="1" applyFont="1" applyFill="1" applyBorder="1" applyAlignment="1">
      <alignment horizontal="right" vertical="center" wrapText="1"/>
    </xf>
    <xf numFmtId="3" fontId="2" fillId="0" borderId="10" xfId="0" applyNumberFormat="1" applyFont="1" applyBorder="1"/>
    <xf numFmtId="3" fontId="2" fillId="0" borderId="13" xfId="0" applyNumberFormat="1" applyFont="1" applyBorder="1" applyAlignment="1">
      <alignment vertical="center"/>
    </xf>
    <xf numFmtId="3" fontId="2" fillId="0" borderId="18" xfId="0" applyNumberFormat="1" applyFont="1" applyBorder="1" applyAlignment="1">
      <alignment horizontal="right" vertical="center"/>
    </xf>
    <xf numFmtId="3" fontId="3" fillId="0" borderId="13" xfId="0" applyNumberFormat="1" applyFont="1" applyFill="1" applyBorder="1" applyAlignment="1">
      <alignment horizontal="right" vertical="center" wrapText="1"/>
    </xf>
    <xf numFmtId="3" fontId="3" fillId="0" borderId="5" xfId="0" applyNumberFormat="1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2352675</xdr:colOff>
      <xdr:row>1</xdr:row>
      <xdr:rowOff>38100</xdr:rowOff>
    </xdr:from>
    <xdr:to>
      <xdr:col>1</xdr:col>
      <xdr:colOff>2354580</xdr:colOff>
      <xdr:row>4</xdr:row>
      <xdr:rowOff>146304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A2CF5873-C54F-40AD-827A-0563D6DC20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4675" y="238125"/>
          <a:ext cx="1905" cy="6797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4"/>
  <sheetViews>
    <sheetView tabSelected="1" topLeftCell="A4" workbookViewId="0">
      <selection activeCell="C29" sqref="C29"/>
    </sheetView>
  </sheetViews>
  <sheetFormatPr baseColWidth="10" defaultRowHeight="14.25" x14ac:dyDescent="0.2"/>
  <cols>
    <col min="1" max="1" width="11.42578125" style="2"/>
    <col min="2" max="2" width="48.7109375" style="2" customWidth="1"/>
    <col min="3" max="6" width="23.5703125" style="2" customWidth="1"/>
    <col min="7" max="7" width="13.28515625" style="2" bestFit="1" customWidth="1"/>
    <col min="8" max="9" width="11.42578125" style="2"/>
    <col min="10" max="10" width="17.85546875" style="2" customWidth="1"/>
    <col min="11" max="16384" width="11.42578125" style="2"/>
  </cols>
  <sheetData>
    <row r="1" spans="1:10" ht="15.75" thickBot="1" x14ac:dyDescent="0.25">
      <c r="A1" s="1"/>
      <c r="B1" s="1"/>
      <c r="C1" s="1"/>
      <c r="D1" s="1"/>
      <c r="E1" s="1"/>
      <c r="F1" s="1"/>
      <c r="G1" s="1"/>
      <c r="H1" s="1"/>
      <c r="I1" s="1"/>
    </row>
    <row r="2" spans="1:10" ht="15" x14ac:dyDescent="0.2">
      <c r="B2" s="47" t="s">
        <v>32</v>
      </c>
      <c r="C2" s="48"/>
      <c r="D2" s="48"/>
      <c r="E2" s="48"/>
      <c r="F2" s="49"/>
      <c r="G2" s="1"/>
      <c r="H2" s="1"/>
      <c r="I2" s="1"/>
      <c r="J2" s="1"/>
    </row>
    <row r="3" spans="1:10" ht="15" x14ac:dyDescent="0.2">
      <c r="B3" s="50" t="s">
        <v>0</v>
      </c>
      <c r="C3" s="51"/>
      <c r="D3" s="51"/>
      <c r="E3" s="51"/>
      <c r="F3" s="52"/>
      <c r="G3" s="1"/>
      <c r="H3" s="1"/>
      <c r="I3" s="1"/>
      <c r="J3" s="1"/>
    </row>
    <row r="4" spans="1:10" ht="15" x14ac:dyDescent="0.2">
      <c r="B4" s="50" t="s">
        <v>1</v>
      </c>
      <c r="C4" s="51"/>
      <c r="D4" s="51"/>
      <c r="E4" s="51"/>
      <c r="F4" s="52"/>
      <c r="G4" s="1"/>
      <c r="H4" s="1"/>
      <c r="I4" s="1"/>
      <c r="J4" s="1"/>
    </row>
    <row r="5" spans="1:10" ht="15.75" thickBot="1" x14ac:dyDescent="0.25">
      <c r="B5" s="53" t="s">
        <v>2</v>
      </c>
      <c r="C5" s="54"/>
      <c r="D5" s="54"/>
      <c r="E5" s="54"/>
      <c r="F5" s="55"/>
      <c r="G5" s="1"/>
      <c r="H5" s="1"/>
      <c r="I5" s="1"/>
      <c r="J5" s="1"/>
    </row>
    <row r="6" spans="1:10" ht="15" x14ac:dyDescent="0.2">
      <c r="B6" s="56" t="s">
        <v>3</v>
      </c>
      <c r="C6" s="18" t="s">
        <v>33</v>
      </c>
      <c r="D6" s="58" t="s">
        <v>35</v>
      </c>
      <c r="E6" s="58" t="s">
        <v>4</v>
      </c>
      <c r="F6" s="58" t="s">
        <v>5</v>
      </c>
      <c r="G6" s="1"/>
      <c r="H6" s="1"/>
      <c r="I6" s="1"/>
      <c r="J6" s="1"/>
    </row>
    <row r="7" spans="1:10" ht="30.75" thickBot="1" x14ac:dyDescent="0.25">
      <c r="B7" s="57"/>
      <c r="C7" s="19" t="s">
        <v>34</v>
      </c>
      <c r="D7" s="59"/>
      <c r="E7" s="59"/>
      <c r="F7" s="59"/>
      <c r="G7" s="1"/>
      <c r="H7" s="1"/>
      <c r="I7" s="1"/>
      <c r="J7" s="1"/>
    </row>
    <row r="8" spans="1:10" ht="30.75" thickBot="1" x14ac:dyDescent="0.25">
      <c r="B8" s="3" t="s">
        <v>6</v>
      </c>
      <c r="C8" s="21">
        <f>SUM(C9:C20)</f>
        <v>32998843.817666665</v>
      </c>
      <c r="D8" s="21">
        <f>SUM(D9:D20)</f>
        <v>30506249.537500001</v>
      </c>
      <c r="E8" s="21">
        <f t="shared" ref="E8:F8" si="0">SUM(E9:E20)</f>
        <v>0</v>
      </c>
      <c r="F8" s="4">
        <f t="shared" si="0"/>
        <v>0</v>
      </c>
      <c r="G8" s="1"/>
      <c r="H8" s="1"/>
      <c r="I8" s="1"/>
      <c r="J8" s="1"/>
    </row>
    <row r="9" spans="1:10" ht="15" x14ac:dyDescent="0.2">
      <c r="B9" s="5" t="s">
        <v>7</v>
      </c>
      <c r="C9" s="36">
        <v>2090326.8</v>
      </c>
      <c r="D9" s="31">
        <v>2023312.2000000002</v>
      </c>
      <c r="E9" s="22"/>
      <c r="F9" s="6"/>
      <c r="G9" s="1"/>
      <c r="H9" s="1"/>
      <c r="I9" s="1"/>
      <c r="J9" s="20"/>
    </row>
    <row r="10" spans="1:10" ht="30" x14ac:dyDescent="0.2">
      <c r="B10" s="5" t="s">
        <v>8</v>
      </c>
      <c r="C10" s="37"/>
      <c r="D10" s="31">
        <v>0</v>
      </c>
      <c r="E10" s="22"/>
      <c r="F10" s="6"/>
      <c r="G10" s="1"/>
      <c r="H10" s="1"/>
      <c r="I10" s="1"/>
      <c r="J10" s="20"/>
    </row>
    <row r="11" spans="1:10" ht="15" x14ac:dyDescent="0.2">
      <c r="B11" s="5" t="s">
        <v>9</v>
      </c>
      <c r="C11" s="37">
        <v>0</v>
      </c>
      <c r="D11" s="31">
        <v>0</v>
      </c>
      <c r="E11" s="22"/>
      <c r="F11" s="6"/>
      <c r="G11" s="1"/>
      <c r="H11" s="1"/>
      <c r="I11" s="1"/>
      <c r="J11" s="20"/>
    </row>
    <row r="12" spans="1:10" ht="15" x14ac:dyDescent="0.2">
      <c r="B12" s="5" t="s">
        <v>10</v>
      </c>
      <c r="C12" s="37">
        <v>3413373.5351666668</v>
      </c>
      <c r="D12" s="31">
        <v>2941253.8005000004</v>
      </c>
      <c r="E12" s="22"/>
      <c r="F12" s="6"/>
      <c r="G12" s="1"/>
      <c r="H12" s="1"/>
      <c r="I12" s="1"/>
      <c r="J12" s="20"/>
    </row>
    <row r="13" spans="1:10" ht="15" x14ac:dyDescent="0.2">
      <c r="B13" s="5" t="s">
        <v>11</v>
      </c>
      <c r="C13" s="37">
        <v>472.41300000000001</v>
      </c>
      <c r="D13" s="31">
        <v>1480.2689999999996</v>
      </c>
      <c r="E13" s="22"/>
      <c r="F13" s="6"/>
      <c r="G13" s="1"/>
      <c r="H13" s="1"/>
      <c r="I13" s="1"/>
      <c r="J13" s="20"/>
    </row>
    <row r="14" spans="1:10" ht="15" x14ac:dyDescent="0.2">
      <c r="B14" s="5" t="s">
        <v>12</v>
      </c>
      <c r="C14" s="37">
        <v>1246636.0695000002</v>
      </c>
      <c r="D14" s="31">
        <v>1156389.2679999997</v>
      </c>
      <c r="E14" s="22"/>
      <c r="F14" s="6"/>
      <c r="G14" s="1"/>
      <c r="H14" s="1"/>
      <c r="I14" s="1"/>
      <c r="J14" s="20"/>
    </row>
    <row r="15" spans="1:10" ht="30" x14ac:dyDescent="0.2">
      <c r="B15" s="5" t="s">
        <v>13</v>
      </c>
      <c r="C15" s="37">
        <v>0</v>
      </c>
      <c r="D15" s="31">
        <v>0</v>
      </c>
      <c r="E15" s="22"/>
      <c r="F15" s="6"/>
      <c r="G15" s="1"/>
      <c r="H15" s="1"/>
      <c r="I15" s="1"/>
      <c r="J15" s="20"/>
    </row>
    <row r="16" spans="1:10" ht="15" x14ac:dyDescent="0.2">
      <c r="B16" s="5" t="s">
        <v>14</v>
      </c>
      <c r="C16" s="37">
        <v>26248035</v>
      </c>
      <c r="D16" s="31">
        <v>23383814</v>
      </c>
      <c r="E16" s="22"/>
      <c r="F16" s="6"/>
      <c r="G16" s="1"/>
      <c r="H16" s="1"/>
      <c r="I16" s="1"/>
      <c r="J16" s="20"/>
    </row>
    <row r="17" spans="2:10" ht="30" x14ac:dyDescent="0.2">
      <c r="B17" s="5" t="s">
        <v>15</v>
      </c>
      <c r="C17" s="37">
        <v>0</v>
      </c>
      <c r="D17" s="31">
        <v>1000000</v>
      </c>
      <c r="E17" s="22"/>
      <c r="F17" s="6"/>
      <c r="G17" s="1"/>
      <c r="H17" s="1"/>
      <c r="I17" s="1"/>
      <c r="J17" s="20"/>
    </row>
    <row r="18" spans="2:10" ht="15" x14ac:dyDescent="0.2">
      <c r="B18" s="5" t="s">
        <v>16</v>
      </c>
      <c r="C18" s="38">
        <v>0</v>
      </c>
      <c r="D18" s="31">
        <v>0</v>
      </c>
      <c r="E18" s="22"/>
      <c r="F18" s="6"/>
      <c r="G18" s="1"/>
      <c r="H18" s="1"/>
      <c r="I18" s="1"/>
      <c r="J18" s="20"/>
    </row>
    <row r="19" spans="2:10" ht="15" x14ac:dyDescent="0.2">
      <c r="B19" s="5" t="s">
        <v>17</v>
      </c>
      <c r="C19" s="38">
        <v>0</v>
      </c>
      <c r="D19" s="31">
        <v>0</v>
      </c>
      <c r="E19" s="22"/>
      <c r="F19" s="6"/>
      <c r="G19" s="1"/>
      <c r="H19" s="1"/>
      <c r="I19" s="1"/>
      <c r="J19" s="20"/>
    </row>
    <row r="20" spans="2:10" ht="15" x14ac:dyDescent="0.2">
      <c r="B20" s="7" t="s">
        <v>18</v>
      </c>
      <c r="C20" s="39">
        <v>0</v>
      </c>
      <c r="D20" s="32">
        <v>0</v>
      </c>
      <c r="E20" s="23"/>
      <c r="F20" s="8"/>
      <c r="G20" s="1"/>
      <c r="H20" s="1"/>
      <c r="I20" s="1"/>
      <c r="J20" s="20"/>
    </row>
    <row r="21" spans="2:10" ht="15.75" thickBot="1" x14ac:dyDescent="0.25">
      <c r="B21" s="9"/>
      <c r="C21" s="37"/>
      <c r="D21" s="31"/>
      <c r="E21" s="22"/>
      <c r="F21" s="6"/>
      <c r="G21" s="1"/>
      <c r="H21" s="1"/>
      <c r="I21" s="1"/>
      <c r="J21" s="20"/>
    </row>
    <row r="22" spans="2:10" ht="30.75" thickBot="1" x14ac:dyDescent="0.25">
      <c r="B22" s="3" t="s">
        <v>19</v>
      </c>
      <c r="C22" s="40">
        <f>SUM(C23:C27)</f>
        <v>21895615</v>
      </c>
      <c r="D22" s="33">
        <f>SUM(D23:D27)</f>
        <v>14335076</v>
      </c>
      <c r="E22" s="21">
        <f t="shared" ref="E22:F22" si="1">SUM(E23:E27)</f>
        <v>0</v>
      </c>
      <c r="F22" s="4">
        <f t="shared" si="1"/>
        <v>0</v>
      </c>
      <c r="G22" s="1"/>
      <c r="H22" s="1"/>
      <c r="I22" s="1"/>
      <c r="J22" s="20"/>
    </row>
    <row r="23" spans="2:10" ht="15" x14ac:dyDescent="0.2">
      <c r="B23" s="5" t="s">
        <v>20</v>
      </c>
      <c r="C23" s="37">
        <v>21895615</v>
      </c>
      <c r="D23" s="31">
        <v>14335076</v>
      </c>
      <c r="E23" s="22"/>
      <c r="F23" s="6"/>
      <c r="G23" s="1"/>
      <c r="H23" s="1"/>
      <c r="I23" s="1"/>
      <c r="J23" s="20"/>
    </row>
    <row r="24" spans="2:10" ht="15" x14ac:dyDescent="0.2">
      <c r="B24" s="5" t="s">
        <v>21</v>
      </c>
      <c r="C24" s="38">
        <v>0</v>
      </c>
      <c r="D24" s="31">
        <v>0</v>
      </c>
      <c r="E24" s="22"/>
      <c r="F24" s="6"/>
      <c r="G24" s="1"/>
      <c r="H24" s="1"/>
      <c r="I24" s="1"/>
      <c r="J24" s="1"/>
    </row>
    <row r="25" spans="2:10" ht="15" x14ac:dyDescent="0.2">
      <c r="B25" s="5" t="s">
        <v>22</v>
      </c>
      <c r="C25" s="38">
        <v>0</v>
      </c>
      <c r="D25" s="31">
        <v>0</v>
      </c>
      <c r="E25" s="22"/>
      <c r="F25" s="6"/>
      <c r="G25" s="1"/>
      <c r="H25" s="1"/>
      <c r="I25" s="1"/>
      <c r="J25" s="1"/>
    </row>
    <row r="26" spans="2:10" ht="30" x14ac:dyDescent="0.2">
      <c r="B26" s="5" t="s">
        <v>23</v>
      </c>
      <c r="C26" s="38">
        <v>0</v>
      </c>
      <c r="D26" s="31">
        <v>0</v>
      </c>
      <c r="E26" s="22"/>
      <c r="F26" s="6"/>
      <c r="G26" s="1"/>
      <c r="H26" s="1"/>
      <c r="I26" s="1"/>
      <c r="J26" s="1"/>
    </row>
    <row r="27" spans="2:10" ht="30" x14ac:dyDescent="0.2">
      <c r="B27" s="7" t="s">
        <v>24</v>
      </c>
      <c r="C27" s="39">
        <v>0</v>
      </c>
      <c r="D27" s="32">
        <v>0</v>
      </c>
      <c r="E27" s="23"/>
      <c r="F27" s="8"/>
      <c r="G27" s="1"/>
      <c r="H27" s="1"/>
      <c r="I27" s="1"/>
      <c r="J27" s="1"/>
    </row>
    <row r="28" spans="2:10" ht="15.75" thickBot="1" x14ac:dyDescent="0.25">
      <c r="B28" s="9"/>
      <c r="C28" s="37"/>
      <c r="D28" s="31"/>
      <c r="E28" s="22"/>
      <c r="F28" s="6"/>
      <c r="G28" s="1"/>
      <c r="H28" s="1"/>
      <c r="I28" s="1"/>
      <c r="J28" s="1"/>
    </row>
    <row r="29" spans="2:10" ht="30.75" thickBot="1" x14ac:dyDescent="0.25">
      <c r="B29" s="3" t="s">
        <v>25</v>
      </c>
      <c r="C29" s="40">
        <f>+C30</f>
        <v>0</v>
      </c>
      <c r="D29" s="33">
        <f>+D30</f>
        <v>0</v>
      </c>
      <c r="E29" s="21">
        <f t="shared" ref="E29:F29" si="2">+E30</f>
        <v>0</v>
      </c>
      <c r="F29" s="4">
        <f t="shared" si="2"/>
        <v>0</v>
      </c>
      <c r="G29" s="1"/>
      <c r="H29" s="1"/>
      <c r="I29" s="1"/>
      <c r="J29" s="1"/>
    </row>
    <row r="30" spans="2:10" ht="30" x14ac:dyDescent="0.2">
      <c r="B30" s="7" t="s">
        <v>26</v>
      </c>
      <c r="C30" s="39">
        <v>0</v>
      </c>
      <c r="D30" s="32">
        <v>0</v>
      </c>
      <c r="E30" s="23"/>
      <c r="F30" s="8"/>
      <c r="G30" s="1"/>
      <c r="H30" s="1"/>
      <c r="I30" s="1"/>
      <c r="J30" s="1"/>
    </row>
    <row r="31" spans="2:10" ht="15.75" thickBot="1" x14ac:dyDescent="0.25">
      <c r="B31" s="9"/>
      <c r="C31" s="37"/>
      <c r="D31" s="31"/>
      <c r="E31" s="22"/>
      <c r="F31" s="6"/>
      <c r="G31" s="1"/>
      <c r="H31" s="1"/>
      <c r="I31" s="1"/>
      <c r="J31" s="1"/>
    </row>
    <row r="32" spans="2:10" ht="30.75" thickBot="1" x14ac:dyDescent="0.25">
      <c r="B32" s="10" t="s">
        <v>27</v>
      </c>
      <c r="C32" s="41">
        <f>+C8+C22+C29</f>
        <v>54894458.817666665</v>
      </c>
      <c r="D32" s="34">
        <f>+D8+D22+D29</f>
        <v>44841325.537500001</v>
      </c>
      <c r="E32" s="24">
        <f t="shared" ref="E32:F32" si="3">+E8+E22+E29</f>
        <v>0</v>
      </c>
      <c r="F32" s="11">
        <f t="shared" si="3"/>
        <v>0</v>
      </c>
      <c r="G32" s="27"/>
      <c r="H32" s="1"/>
      <c r="I32" s="1"/>
      <c r="J32" s="1"/>
    </row>
    <row r="33" spans="2:10" ht="15.75" thickTop="1" x14ac:dyDescent="0.2">
      <c r="B33" s="9"/>
      <c r="C33" s="37"/>
      <c r="D33" s="31"/>
      <c r="E33" s="22"/>
      <c r="F33" s="6"/>
      <c r="G33" s="1"/>
      <c r="H33" s="1"/>
      <c r="I33" s="1"/>
      <c r="J33" s="1"/>
    </row>
    <row r="34" spans="2:10" ht="15" x14ac:dyDescent="0.2">
      <c r="B34" s="12" t="s">
        <v>28</v>
      </c>
      <c r="C34" s="37"/>
      <c r="D34" s="31"/>
      <c r="E34" s="22"/>
      <c r="F34" s="6"/>
      <c r="G34" s="1"/>
      <c r="H34" s="1"/>
      <c r="I34" s="1"/>
      <c r="J34" s="1"/>
    </row>
    <row r="35" spans="2:10" ht="45.75" thickBot="1" x14ac:dyDescent="0.25">
      <c r="B35" s="13" t="s">
        <v>29</v>
      </c>
      <c r="C35" s="43">
        <v>32998843.817666665</v>
      </c>
      <c r="D35" s="31">
        <f>D8</f>
        <v>30506249.537500001</v>
      </c>
      <c r="E35" s="22"/>
      <c r="F35" s="6"/>
      <c r="G35" s="1"/>
      <c r="H35" s="1"/>
      <c r="I35" s="1"/>
      <c r="J35" s="20"/>
    </row>
    <row r="36" spans="2:10" ht="45" x14ac:dyDescent="0.2">
      <c r="B36" s="14" t="s">
        <v>30</v>
      </c>
      <c r="C36" s="44">
        <v>21895615</v>
      </c>
      <c r="D36" s="32">
        <f>D22</f>
        <v>14335076</v>
      </c>
      <c r="E36" s="23"/>
      <c r="F36" s="8"/>
      <c r="G36" s="1"/>
      <c r="H36" s="1"/>
      <c r="I36" s="1"/>
      <c r="J36" s="20"/>
    </row>
    <row r="37" spans="2:10" ht="30" x14ac:dyDescent="0.2">
      <c r="B37" s="12" t="s">
        <v>31</v>
      </c>
      <c r="C37" s="45">
        <f>+C35+C36</f>
        <v>54894458.817666665</v>
      </c>
      <c r="D37" s="46">
        <f>+D35+D36</f>
        <v>44841325.537500001</v>
      </c>
      <c r="E37" s="25">
        <f t="shared" ref="E37:F37" si="4">+E35+E36</f>
        <v>0</v>
      </c>
      <c r="F37" s="15">
        <f t="shared" si="4"/>
        <v>0</v>
      </c>
      <c r="G37" s="1"/>
      <c r="H37" s="1"/>
      <c r="I37" s="1"/>
      <c r="J37" s="1"/>
    </row>
    <row r="38" spans="2:10" ht="15.75" thickBot="1" x14ac:dyDescent="0.25">
      <c r="B38" s="16"/>
      <c r="C38" s="42"/>
      <c r="D38" s="35"/>
      <c r="E38" s="26"/>
      <c r="F38" s="17"/>
      <c r="G38" s="1"/>
      <c r="H38" s="1"/>
      <c r="I38" s="1"/>
      <c r="J38" s="1"/>
    </row>
    <row r="39" spans="2:10" x14ac:dyDescent="0.2">
      <c r="C39" s="30"/>
      <c r="D39" s="30"/>
    </row>
    <row r="40" spans="2:10" x14ac:dyDescent="0.2">
      <c r="B40" s="28"/>
      <c r="C40" s="28"/>
      <c r="D40" s="29"/>
      <c r="E40" s="28"/>
    </row>
    <row r="41" spans="2:10" x14ac:dyDescent="0.2">
      <c r="B41" s="28"/>
      <c r="C41" s="28"/>
      <c r="D41" s="29"/>
      <c r="E41" s="28"/>
    </row>
    <row r="42" spans="2:10" x14ac:dyDescent="0.2">
      <c r="B42" s="28"/>
      <c r="C42" s="28"/>
      <c r="D42" s="29"/>
      <c r="E42" s="28"/>
    </row>
    <row r="43" spans="2:10" x14ac:dyDescent="0.2">
      <c r="B43" s="28"/>
      <c r="C43" s="29"/>
      <c r="D43" s="28"/>
      <c r="E43" s="28"/>
    </row>
    <row r="44" spans="2:10" x14ac:dyDescent="0.2">
      <c r="B44" s="28"/>
      <c r="C44" s="28"/>
      <c r="D44" s="28"/>
      <c r="E44" s="28"/>
    </row>
  </sheetData>
  <mergeCells count="8">
    <mergeCell ref="B2:F2"/>
    <mergeCell ref="B3:F3"/>
    <mergeCell ref="B4:F4"/>
    <mergeCell ref="B5:F5"/>
    <mergeCell ref="B6:B7"/>
    <mergeCell ref="D6:D7"/>
    <mergeCell ref="E6:E7"/>
    <mergeCell ref="F6:F7"/>
  </mergeCells>
  <pageMargins left="0.7" right="0.7" top="0.75" bottom="0.75" header="0.3" footer="0.3"/>
  <pageSetup scale="7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2020</vt:lpstr>
      <vt:lpstr>Hoja2</vt:lpstr>
      <vt:lpstr>Hoja3</vt:lpstr>
    </vt:vector>
  </TitlesOfParts>
  <Company>http://www.centor.mx.gd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Centor</dc:creator>
  <cp:lastModifiedBy>Tesoreria</cp:lastModifiedBy>
  <cp:lastPrinted>2018-09-26T16:45:16Z</cp:lastPrinted>
  <dcterms:created xsi:type="dcterms:W3CDTF">2017-07-17T19:24:01Z</dcterms:created>
  <dcterms:modified xsi:type="dcterms:W3CDTF">2020-09-17T17:55:44Z</dcterms:modified>
</cp:coreProperties>
</file>